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4F4DB732B48F4369B2877F18AA255BE8" descr="bee9d251332c31c61537c67a208e78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795" y="7324725"/>
          <a:ext cx="6623685" cy="517398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<sst xmlns="http://schemas.openxmlformats.org/spreadsheetml/2006/main" count="208" uniqueCount="139">
  <si>
    <t>设备名</t>
  </si>
  <si>
    <t>型号</t>
  </si>
  <si>
    <t>厂家</t>
  </si>
  <si>
    <t>数量</t>
  </si>
  <si>
    <t>单价</t>
  </si>
  <si>
    <t>总价</t>
  </si>
  <si>
    <t>光学元件用橙色标注，其他为机械件</t>
  </si>
  <si>
    <t>可采购型号</t>
  </si>
  <si>
    <t>可采购厂家</t>
  </si>
  <si>
    <t>价格</t>
  </si>
  <si>
    <t>备注</t>
  </si>
  <si>
    <t>爬高架</t>
  </si>
  <si>
    <t>OBS405</t>
  </si>
  <si>
    <t>LBTEK</t>
  </si>
  <si>
    <t>里尔</t>
  </si>
  <si>
    <t>LO-OLR-500</t>
  </si>
  <si>
    <t>商城没有需定制</t>
  </si>
  <si>
    <t>OMH-1Z-400</t>
  </si>
  <si>
    <t>工术</t>
  </si>
  <si>
    <t>外采价格：1108.85</t>
  </si>
  <si>
    <t>ZJT-TS300（总高度300）</t>
  </si>
  <si>
    <t>匠才</t>
  </si>
  <si>
    <t>反射镜</t>
  </si>
  <si>
    <r>
      <rPr>
        <sz val="10"/>
        <color theme="1"/>
        <rFont val="宋体"/>
        <charset val="134"/>
        <scheme val="minor"/>
      </rPr>
      <t>UM10-45A-</t>
    </r>
    <r>
      <rPr>
        <sz val="10"/>
        <color theme="1"/>
        <rFont val="Cambria Math"/>
        <charset val="134"/>
      </rPr>
      <t>∅</t>
    </r>
    <r>
      <rPr>
        <sz val="10"/>
        <color theme="1"/>
        <rFont val="宋体"/>
        <charset val="134"/>
        <scheme val="minor"/>
      </rPr>
      <t>1</t>
    </r>
  </si>
  <si>
    <t>THORLABS</t>
  </si>
  <si>
    <t>thorlabs</t>
  </si>
  <si>
    <t>无平替代买</t>
  </si>
  <si>
    <t>低GDD的必须要专门的低GDD型镀膜，基本没有国产标准品</t>
  </si>
  <si>
    <t>需要定制，激光器上面的麻光斑多大？表面质量能不能放宽到40/20或者60/40，平行度0.02mm</t>
  </si>
  <si>
    <t>代买</t>
  </si>
  <si>
    <t>平凸透镜</t>
  </si>
  <si>
    <t>MCX20612-B</t>
  </si>
  <si>
    <t>LO-K9PCL-B25075</t>
  </si>
  <si>
    <t>LO-SFPCL-B25075商城产品需外采
LO-SM1-A7.6+LO-SM1R有库存</t>
  </si>
  <si>
    <t>725+76+27=828*2</t>
  </si>
  <si>
    <t>透镜架</t>
  </si>
  <si>
    <t>FLF1</t>
  </si>
  <si>
    <t>LO-LH-1</t>
  </si>
  <si>
    <t>有库存</t>
  </si>
  <si>
    <t>85*2</t>
  </si>
  <si>
    <t>Z轴平移架</t>
  </si>
  <si>
    <t>SM1ZA</t>
  </si>
  <si>
    <t>LO-TAF30-Z</t>
  </si>
  <si>
    <t>行程1.2mm有库存</t>
  </si>
  <si>
    <t>1150*3</t>
  </si>
  <si>
    <t>消色差双胶合透镜</t>
  </si>
  <si>
    <t>AC064-015-B-ML</t>
  </si>
  <si>
    <t>LO-ADL-B06015+机械外壳</t>
  </si>
  <si>
    <t>参数相近，商城型号需采购，但是没有外框</t>
  </si>
  <si>
    <t>305*3</t>
  </si>
  <si>
    <t>机械外壳没有标准品，带外壳的应该是用光学级环氧树脂粘的。自己加工外壳粘难度不小，估计得用显微镜操作，而且这个胶似乎得恒温固化，要弄的话得额外加设备。用卡环固定理论上可以，但空间估计不够用，而且这种镜片比正常透镜更精密，要求的内应力更低，就不该用刚性固定，就是胶水最合适</t>
  </si>
  <si>
    <t>消色差透镜镜筒</t>
  </si>
  <si>
    <t>EO9RMS</t>
  </si>
  <si>
    <t>LO-RMSM12-HR+E09RMS</t>
  </si>
  <si>
    <t>LO-RMSM12-HR库存有4个，E09RMS（我们自己的）加工过但库存没有，需加工</t>
  </si>
  <si>
    <t>延长型RMS-M9×0.5</t>
  </si>
  <si>
    <t>外采整套价格：114*3</t>
  </si>
  <si>
    <t>焦距16mm+外筒大小确定,（与索雷博尺寸一样，外筒直径11.43）</t>
  </si>
  <si>
    <t>光纤耦合器</t>
  </si>
  <si>
    <t>SM1FC</t>
  </si>
  <si>
    <t>LO-SM1EPC</t>
  </si>
  <si>
    <t>SM1外螺纹转FC\PC宽键2.2mm</t>
  </si>
  <si>
    <t>外采价格：74.8*3</t>
  </si>
  <si>
    <t>XY平移架（±3mm行程，带差分驱动器）</t>
  </si>
  <si>
    <t>ST1XY-D/M</t>
  </si>
  <si>
    <t>LO-TAF30-C</t>
  </si>
  <si>
    <t>没加工，需加工或外采</t>
  </si>
  <si>
    <t>CS30-XY1W（行程±1.5mm普通微分头）
CS30-XY-PMD(差分微分头)
CS30-XY-P(普通微分头)</t>
  </si>
  <si>
    <t>外采价格：CS30-XY1W（行程±1.5mm普通微分头）428*2
CS30-XY-PMD(差分微分头)1276*2
CS30-XY-P(普通微分头)748*2</t>
  </si>
  <si>
    <t>L30T-XYHB (普通微分头)</t>
  </si>
  <si>
    <t>1、普通微分头10um单价2684
2、差分（粗精调）单价4350</t>
  </si>
  <si>
    <t>1、5368
2、8700</t>
  </si>
  <si>
    <t>2、差分（粗精调）单价4350</t>
  </si>
  <si>
    <t>角度调整架</t>
  </si>
  <si>
    <t>KC1T</t>
  </si>
  <si>
    <t>LO-CSRF30-A</t>
  </si>
  <si>
    <t>没加工完，需加工或外采</t>
  </si>
  <si>
    <t>CS30-KV-1</t>
  </si>
  <si>
    <t>外采价格：215*2</t>
  </si>
  <si>
    <t>L30T-JSM1</t>
  </si>
  <si>
    <t>镜筒耦合器</t>
  </si>
  <si>
    <t>SM1T10</t>
  </si>
  <si>
    <t>LO-SM1-W1</t>
  </si>
  <si>
    <t>OMLLC-1-1.0</t>
  </si>
  <si>
    <t>外采价格：59.5*3</t>
  </si>
  <si>
    <t>ZTL-1-1.0</t>
  </si>
  <si>
    <t>镜筒支撑架</t>
  </si>
  <si>
    <t>CP33T/M</t>
  </si>
  <si>
    <t>LO-RP30-12.7</t>
  </si>
  <si>
    <t>CS30-PS1-12</t>
  </si>
  <si>
    <t>外采价格：82.39*3</t>
  </si>
  <si>
    <t>L30B-SM1H</t>
  </si>
  <si>
    <t>二向色镜支撑架</t>
  </si>
  <si>
    <t>CM1-DCH/M</t>
  </si>
  <si>
    <t xml:space="preserve">	LO-CSSC30</t>
  </si>
  <si>
    <t>CS30-MD</t>
  </si>
  <si>
    <t>外采价格：330</t>
  </si>
  <si>
    <t>L30F-ZLFM</t>
  </si>
  <si>
    <t>二向色镜</t>
  </si>
  <si>
    <t>DMLP805R</t>
  </si>
  <si>
    <t>LO-LPDM-800C</t>
  </si>
  <si>
    <t>适配785nm激光器，圆形镜片，适配14条支撑架，785反射，900多透</t>
  </si>
  <si>
    <t>LO-LPDM-800C为圆形，尺寸规格D25.4×1.1mm，LO-LPDM-800为方形，尺寸规格25x36x1.1mm，与LO-LPDM-800C参数价格都相同</t>
  </si>
  <si>
    <t>笼式系统底座</t>
  </si>
  <si>
    <t>CPVMP</t>
  </si>
  <si>
    <t>LO-VIP30</t>
  </si>
  <si>
    <t>立柱</t>
  </si>
  <si>
    <t>RS300/M</t>
  </si>
  <si>
    <t>LO-NSB25-280B</t>
  </si>
  <si>
    <t>商城没有需定制或外采</t>
  </si>
  <si>
    <t>CL-PG52-300</t>
  </si>
  <si>
    <t>创莱光电</t>
  </si>
  <si>
    <t>外采价格：175*4</t>
  </si>
  <si>
    <t>280mm</t>
  </si>
  <si>
    <t>长通滤波片</t>
  </si>
  <si>
    <t>FELH0800</t>
  </si>
  <si>
    <t>LO-HLPF-800</t>
  </si>
  <si>
    <t>参数相近，商城型号需采购</t>
  </si>
  <si>
    <t>短通滤波片</t>
  </si>
  <si>
    <t>FESH1000</t>
  </si>
  <si>
    <t>LO-HSPF-1050</t>
  </si>
  <si>
    <t>滤波片支架</t>
  </si>
  <si>
    <t>CFH2R/M</t>
  </si>
  <si>
    <t>L30T-KLM</t>
  </si>
  <si>
    <t>商城没需定制</t>
  </si>
  <si>
    <t>CS30-F1</t>
  </si>
  <si>
    <t>外采价格：286</t>
  </si>
  <si>
    <t>XY机械位移台</t>
  </si>
  <si>
    <t>两个LO-HLU-6.5-2R</t>
  </si>
  <si>
    <t>60台面</t>
  </si>
  <si>
    <t>P-611.3SF转接板</t>
  </si>
  <si>
    <t>M3-40MM-M4（19.2mm）</t>
  </si>
  <si>
    <t>Z轴位移台</t>
  </si>
  <si>
    <t>LO-HZG-10-1</t>
  </si>
  <si>
    <t>扳手（圆头、多角度）</t>
  </si>
  <si>
    <t>LO-BM6</t>
  </si>
  <si>
    <t>定制钢板</t>
  </si>
  <si>
    <t>位移台转接板带外伸固定孔</t>
  </si>
  <si>
    <t>LO-DTBP40-A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</si>
</sst>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Cambria Math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tabSelected="1" zoomScale="85" zoomScaleNormal="85" workbookViewId="0">
      <pane ySplit="1" topLeftCell="A2" activePane="bottomLeft" state="frozen"/>
      <selection/>
      <selection pane="bottomLeft" activeCell="B25" sqref="B25"/>
    </sheetView>
  </sheetViews>
  <sheetFormatPr defaultColWidth="9" defaultRowHeight="12"/>
  <cols>
    <col min="1" max="1" width="22.2037037037037" style="2" customWidth="1"/>
    <col min="2" max="2" width="21.5277777777778" style="2" customWidth="1"/>
    <col min="3" max="3" width="8.60185185185185" style="2" customWidth="1"/>
    <col min="4" max="6" width="7.26851851851852" style="2" customWidth="1"/>
    <col min="7" max="7" width="8.60185185185185" style="2" customWidth="1"/>
    <col min="8" max="8" width="26.7314814814815" style="2" customWidth="1"/>
    <col min="9" max="9" width="36.8611111111111" style="2" hidden="1" customWidth="1"/>
    <col min="10" max="10" width="20.0648148148148" style="2" hidden="1" customWidth="1"/>
    <col min="11" max="11" width="10.1296296296296" style="2" hidden="1" customWidth="1"/>
    <col min="12" max="12" width="21.7314814814815" style="2" hidden="1" customWidth="1"/>
    <col min="13" max="13" width="26.9259259259259" style="2" hidden="1" customWidth="1"/>
    <col min="14" max="14" width="19.8611111111111" style="2" hidden="1" customWidth="1"/>
    <col min="15" max="15" width="13.0648148148148" style="2" customWidth="1"/>
    <col min="16" max="16" width="9" style="2"/>
    <col min="17" max="17" width="67.462962962963" style="2" customWidth="1"/>
    <col min="18" max="18" width="37.1481481481481" style="2" customWidth="1"/>
    <col min="19" max="19" width="13.8518518518519" style="2"/>
    <col min="20" max="16384" width="9" style="2"/>
  </cols>
  <sheetData>
    <row r="1" ht="43.05" customHeight="1" spans="1:2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2</v>
      </c>
      <c r="H1" s="3" t="s">
        <v>1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7</v>
      </c>
      <c r="N1" s="3" t="s">
        <v>8</v>
      </c>
      <c r="O1" s="4" t="s">
        <v>4</v>
      </c>
      <c r="P1" s="4" t="s">
        <v>5</v>
      </c>
      <c r="Q1" s="4" t="s">
        <v>10</v>
      </c>
      <c r="R1" s="4"/>
    </row>
    <row r="2" spans="1:21">
      <c r="A2" s="3" t="s">
        <v>11</v>
      </c>
      <c r="B2" s="3" t="s">
        <v>12</v>
      </c>
      <c r="C2" s="3" t="s">
        <v>13</v>
      </c>
      <c r="D2" s="3">
        <v>1</v>
      </c>
      <c r="E2" s="3">
        <v>2568</v>
      </c>
      <c r="F2" s="3">
        <v>2568</v>
      </c>
      <c r="G2" s="3" t="s">
        <v>14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19</v>
      </c>
      <c r="M2" s="3" t="s">
        <v>20</v>
      </c>
      <c r="N2" s="3" t="s">
        <v>21</v>
      </c>
      <c r="O2" s="4">
        <v>2300</v>
      </c>
      <c r="P2" s="4">
        <v>2300</v>
      </c>
      <c r="Q2" s="4"/>
      <c r="R2" s="4"/>
    </row>
    <row r="3" ht="49.05" customHeight="1" spans="1:21">
      <c r="A3" s="3" t="s">
        <v>22</v>
      </c>
      <c r="B3" s="3" t="s">
        <v>23</v>
      </c>
      <c r="C3" s="3" t="s">
        <v>24</v>
      </c>
      <c r="D3" s="3">
        <v>2</v>
      </c>
      <c r="E3" s="3">
        <v>2329</v>
      </c>
      <c r="F3" s="3">
        <v>4658</v>
      </c>
      <c r="G3" s="3" t="s">
        <v>25</v>
      </c>
      <c r="H3" s="3" t="s">
        <v>26</v>
      </c>
      <c r="I3" s="3" t="s">
        <v>16</v>
      </c>
      <c r="J3" s="3" t="s">
        <v>27</v>
      </c>
      <c r="K3" s="3"/>
      <c r="L3" s="3" t="s">
        <v>28</v>
      </c>
      <c r="M3" s="3"/>
      <c r="N3" s="3"/>
      <c r="O3" s="4">
        <v>2607</v>
      </c>
      <c r="P3" s="4">
        <v>5214</v>
      </c>
      <c r="Q3" s="4" t="s">
        <v>29</v>
      </c>
      <c r="R3" s="4"/>
    </row>
    <row r="4" ht="41" customHeight="1" spans="1:21">
      <c r="A4" s="5" t="s">
        <v>30</v>
      </c>
      <c r="B4" s="3" t="s">
        <v>31</v>
      </c>
      <c r="C4" s="3" t="s">
        <v>13</v>
      </c>
      <c r="D4" s="3">
        <v>2</v>
      </c>
      <c r="E4" s="3">
        <v>888</v>
      </c>
      <c r="F4" s="3">
        <v>1776</v>
      </c>
      <c r="G4" s="3" t="s">
        <v>14</v>
      </c>
      <c r="H4" s="3" t="s">
        <v>32</v>
      </c>
      <c r="I4" s="3" t="s">
        <v>33</v>
      </c>
      <c r="J4" s="3"/>
      <c r="K4" s="3"/>
      <c r="L4" s="3" t="s">
        <v>34</v>
      </c>
      <c r="M4" s="3"/>
      <c r="N4" s="3"/>
      <c r="O4" s="4">
        <v>220</v>
      </c>
      <c r="P4" s="4">
        <v>440</v>
      </c>
      <c r="Q4" s="4"/>
      <c r="R4" s="4"/>
    </row>
    <row r="5" ht="18" customHeight="1" spans="1:21">
      <c r="A5" s="3" t="s">
        <v>35</v>
      </c>
      <c r="B5" s="3" t="s">
        <v>36</v>
      </c>
      <c r="C5" s="3" t="s">
        <v>13</v>
      </c>
      <c r="D5" s="3">
        <v>2</v>
      </c>
      <c r="E5" s="3">
        <v>109</v>
      </c>
      <c r="F5" s="3">
        <v>218</v>
      </c>
      <c r="G5" s="3" t="s">
        <v>14</v>
      </c>
      <c r="H5" s="3" t="s">
        <v>37</v>
      </c>
      <c r="I5" s="3" t="s">
        <v>38</v>
      </c>
      <c r="J5" s="3"/>
      <c r="K5" s="3"/>
      <c r="L5" s="3" t="s">
        <v>39</v>
      </c>
      <c r="M5" s="3"/>
      <c r="N5" s="3"/>
      <c r="O5" s="4">
        <v>85</v>
      </c>
      <c r="P5" s="4">
        <v>170</v>
      </c>
      <c r="Q5" s="4"/>
      <c r="R5" s="4"/>
    </row>
    <row r="6" ht="24" spans="1:21">
      <c r="A6" s="3" t="s">
        <v>40</v>
      </c>
      <c r="B6" s="3" t="s">
        <v>41</v>
      </c>
      <c r="C6" s="3" t="s">
        <v>24</v>
      </c>
      <c r="D6" s="3">
        <v>3</v>
      </c>
      <c r="E6" s="3">
        <v>2055</v>
      </c>
      <c r="F6" s="3">
        <v>6165</v>
      </c>
      <c r="G6" s="3" t="s">
        <v>14</v>
      </c>
      <c r="H6" s="3" t="s">
        <v>42</v>
      </c>
      <c r="I6" s="3" t="s">
        <v>43</v>
      </c>
      <c r="J6" s="3"/>
      <c r="K6" s="3"/>
      <c r="L6" s="3" t="s">
        <v>44</v>
      </c>
      <c r="M6" s="3"/>
      <c r="N6" s="3"/>
      <c r="O6" s="4">
        <v>1150</v>
      </c>
      <c r="P6" s="4">
        <v>3450</v>
      </c>
      <c r="Q6" s="4"/>
      <c r="R6" s="4"/>
    </row>
    <row r="7" ht="29" customHeight="1" spans="1:21">
      <c r="A7" s="5" t="s">
        <v>45</v>
      </c>
      <c r="B7" s="3" t="s">
        <v>46</v>
      </c>
      <c r="C7" s="3" t="s">
        <v>24</v>
      </c>
      <c r="D7" s="3">
        <v>3</v>
      </c>
      <c r="E7" s="3">
        <v>789</v>
      </c>
      <c r="F7" s="3">
        <v>2367</v>
      </c>
      <c r="G7" s="3" t="s">
        <v>14</v>
      </c>
      <c r="H7" s="3" t="s">
        <v>47</v>
      </c>
      <c r="I7" s="3" t="s">
        <v>48</v>
      </c>
      <c r="J7" s="3"/>
      <c r="K7" s="3"/>
      <c r="L7" s="3" t="s">
        <v>49</v>
      </c>
      <c r="M7" s="3"/>
      <c r="N7" s="3"/>
      <c r="O7" s="4">
        <v>470</v>
      </c>
      <c r="P7" s="4">
        <v>1410</v>
      </c>
      <c r="Q7" s="4" t="s">
        <v>50</v>
      </c>
      <c r="R7" s="4"/>
    </row>
    <row r="8" ht="34.05" customHeight="1" spans="1:21">
      <c r="A8" s="5" t="s">
        <v>51</v>
      </c>
      <c r="B8" s="3" t="s">
        <v>52</v>
      </c>
      <c r="C8" s="3" t="s">
        <v>24</v>
      </c>
      <c r="D8" s="3">
        <v>3</v>
      </c>
      <c r="E8" s="3">
        <v>389</v>
      </c>
      <c r="F8" s="3">
        <v>1167</v>
      </c>
      <c r="G8" s="3" t="s">
        <v>14</v>
      </c>
      <c r="H8" s="3" t="s">
        <v>53</v>
      </c>
      <c r="I8" s="3" t="s">
        <v>54</v>
      </c>
      <c r="J8" s="3" t="s">
        <v>55</v>
      </c>
      <c r="K8" s="3" t="s">
        <v>18</v>
      </c>
      <c r="L8" s="3" t="s">
        <v>56</v>
      </c>
      <c r="M8" s="3"/>
      <c r="N8" s="3"/>
      <c r="O8" s="4">
        <v>258</v>
      </c>
      <c r="P8" s="4">
        <v>774</v>
      </c>
      <c r="Q8" s="4" t="s">
        <v>57</v>
      </c>
      <c r="R8" s="4"/>
    </row>
    <row r="9" ht="32" customHeight="1" spans="1:21">
      <c r="A9" s="3" t="s">
        <v>58</v>
      </c>
      <c r="B9" s="3" t="s">
        <v>59</v>
      </c>
      <c r="C9" s="3" t="s">
        <v>24</v>
      </c>
      <c r="D9" s="3">
        <v>3</v>
      </c>
      <c r="E9" s="3">
        <v>321</v>
      </c>
      <c r="F9" s="3">
        <v>963</v>
      </c>
      <c r="G9" s="3" t="s">
        <v>14</v>
      </c>
      <c r="H9" s="3" t="s">
        <v>60</v>
      </c>
      <c r="I9" s="3" t="s">
        <v>16</v>
      </c>
      <c r="J9" s="3" t="s">
        <v>61</v>
      </c>
      <c r="K9" s="3" t="s">
        <v>18</v>
      </c>
      <c r="L9" s="3" t="s">
        <v>62</v>
      </c>
      <c r="M9" s="3"/>
      <c r="N9" s="3"/>
      <c r="O9" s="4">
        <v>210</v>
      </c>
      <c r="P9" s="4">
        <v>630</v>
      </c>
      <c r="Q9" s="4"/>
      <c r="R9" s="4"/>
    </row>
    <row r="10" ht="84" spans="1:21">
      <c r="A10" s="5" t="s">
        <v>63</v>
      </c>
      <c r="B10" s="3" t="s">
        <v>64</v>
      </c>
      <c r="C10" s="3" t="s">
        <v>24</v>
      </c>
      <c r="D10" s="3">
        <v>2</v>
      </c>
      <c r="E10" s="3">
        <v>5299</v>
      </c>
      <c r="F10" s="3">
        <v>10598</v>
      </c>
      <c r="G10" s="3" t="s">
        <v>14</v>
      </c>
      <c r="H10" s="3" t="s">
        <v>65</v>
      </c>
      <c r="I10" s="3" t="s">
        <v>66</v>
      </c>
      <c r="J10" s="3" t="s">
        <v>67</v>
      </c>
      <c r="K10" s="3" t="s">
        <v>18</v>
      </c>
      <c r="L10" s="3" t="s">
        <v>68</v>
      </c>
      <c r="M10" s="3" t="s">
        <v>69</v>
      </c>
      <c r="N10" s="3" t="s">
        <v>21</v>
      </c>
      <c r="O10" s="4" t="s">
        <v>70</v>
      </c>
      <c r="P10" s="4" t="s">
        <v>71</v>
      </c>
      <c r="Q10" s="4" t="s">
        <v>72</v>
      </c>
      <c r="R10" s="4"/>
    </row>
    <row r="11" ht="24" spans="1:21">
      <c r="A11" s="3" t="s">
        <v>73</v>
      </c>
      <c r="B11" s="3" t="s">
        <v>74</v>
      </c>
      <c r="C11" s="3" t="s">
        <v>24</v>
      </c>
      <c r="D11" s="3">
        <v>2</v>
      </c>
      <c r="E11" s="3">
        <v>1029</v>
      </c>
      <c r="F11" s="3">
        <v>2058</v>
      </c>
      <c r="G11" s="3" t="s">
        <v>14</v>
      </c>
      <c r="H11" s="3" t="s">
        <v>75</v>
      </c>
      <c r="I11" s="3" t="s">
        <v>76</v>
      </c>
      <c r="J11" s="3" t="s">
        <v>77</v>
      </c>
      <c r="K11" s="3" t="s">
        <v>18</v>
      </c>
      <c r="L11" s="3" t="s">
        <v>78</v>
      </c>
      <c r="M11" s="3" t="s">
        <v>79</v>
      </c>
      <c r="N11" s="3" t="s">
        <v>21</v>
      </c>
      <c r="O11" s="4">
        <v>570</v>
      </c>
      <c r="P11" s="4">
        <v>1140</v>
      </c>
      <c r="Q11" s="4"/>
      <c r="R11" s="4"/>
    </row>
    <row r="12" ht="24" spans="1:21">
      <c r="A12" s="3" t="s">
        <v>80</v>
      </c>
      <c r="B12" s="3" t="s">
        <v>81</v>
      </c>
      <c r="C12" s="3" t="s">
        <v>24</v>
      </c>
      <c r="D12" s="3">
        <v>3</v>
      </c>
      <c r="E12" s="3">
        <v>226</v>
      </c>
      <c r="F12" s="3">
        <v>678</v>
      </c>
      <c r="G12" s="3" t="s">
        <v>14</v>
      </c>
      <c r="H12" s="3" t="s">
        <v>82</v>
      </c>
      <c r="I12" s="3" t="s">
        <v>16</v>
      </c>
      <c r="J12" s="3" t="s">
        <v>83</v>
      </c>
      <c r="K12" s="3" t="s">
        <v>18</v>
      </c>
      <c r="L12" s="3" t="s">
        <v>84</v>
      </c>
      <c r="M12" s="3" t="s">
        <v>85</v>
      </c>
      <c r="N12" s="3" t="s">
        <v>21</v>
      </c>
      <c r="O12" s="4">
        <v>156</v>
      </c>
      <c r="P12" s="4">
        <v>468</v>
      </c>
      <c r="Q12" s="4"/>
      <c r="R12" s="4"/>
    </row>
    <row r="13" ht="24" spans="1:21">
      <c r="A13" s="3" t="s">
        <v>86</v>
      </c>
      <c r="B13" s="3" t="s">
        <v>87</v>
      </c>
      <c r="C13" s="3" t="s">
        <v>24</v>
      </c>
      <c r="D13" s="3">
        <v>3</v>
      </c>
      <c r="E13" s="3">
        <v>245</v>
      </c>
      <c r="F13" s="3">
        <v>735</v>
      </c>
      <c r="G13" s="3" t="s">
        <v>14</v>
      </c>
      <c r="H13" s="3" t="s">
        <v>88</v>
      </c>
      <c r="I13" s="3" t="s">
        <v>66</v>
      </c>
      <c r="J13" s="3" t="s">
        <v>89</v>
      </c>
      <c r="K13" s="3" t="s">
        <v>18</v>
      </c>
      <c r="L13" s="3" t="s">
        <v>90</v>
      </c>
      <c r="M13" s="3" t="s">
        <v>91</v>
      </c>
      <c r="N13" s="3" t="s">
        <v>21</v>
      </c>
      <c r="O13" s="4">
        <v>101</v>
      </c>
      <c r="P13" s="4">
        <v>303</v>
      </c>
      <c r="Q13" s="4"/>
      <c r="R13" s="4"/>
    </row>
    <row r="14" ht="18" customHeight="1" spans="1:21">
      <c r="A14" s="3" t="s">
        <v>92</v>
      </c>
      <c r="B14" s="3" t="s">
        <v>93</v>
      </c>
      <c r="C14" s="3" t="s">
        <v>24</v>
      </c>
      <c r="D14" s="3">
        <v>1</v>
      </c>
      <c r="E14" s="3">
        <v>1796</v>
      </c>
      <c r="F14" s="3">
        <v>1796</v>
      </c>
      <c r="G14" s="3" t="s">
        <v>14</v>
      </c>
      <c r="H14" s="3" t="s">
        <v>94</v>
      </c>
      <c r="I14" s="3" t="s">
        <v>66</v>
      </c>
      <c r="J14" s="3" t="s">
        <v>95</v>
      </c>
      <c r="K14" s="3" t="s">
        <v>18</v>
      </c>
      <c r="L14" s="3" t="s">
        <v>96</v>
      </c>
      <c r="M14" s="3" t="s">
        <v>97</v>
      </c>
      <c r="N14" s="3" t="s">
        <v>21</v>
      </c>
      <c r="O14" s="4">
        <v>623</v>
      </c>
      <c r="P14" s="4">
        <v>623</v>
      </c>
      <c r="Q14" s="4"/>
      <c r="R14" s="4"/>
    </row>
    <row r="15" ht="48" spans="1:21">
      <c r="A15" s="5" t="s">
        <v>98</v>
      </c>
      <c r="B15" s="3" t="s">
        <v>99</v>
      </c>
      <c r="C15" s="3" t="s">
        <v>24</v>
      </c>
      <c r="D15" s="3">
        <v>1</v>
      </c>
      <c r="E15" s="3">
        <v>5543</v>
      </c>
      <c r="F15" s="3">
        <v>5543</v>
      </c>
      <c r="G15" s="3" t="s">
        <v>14</v>
      </c>
      <c r="H15" s="3" t="s">
        <v>100</v>
      </c>
      <c r="I15" s="3" t="s">
        <v>16</v>
      </c>
      <c r="J15" s="3"/>
      <c r="K15" s="3"/>
      <c r="L15" s="4"/>
      <c r="M15" s="3"/>
      <c r="N15" s="3"/>
      <c r="O15" s="4">
        <v>705</v>
      </c>
      <c r="P15" s="4">
        <v>705</v>
      </c>
      <c r="Q15" s="4" t="s">
        <v>101</v>
      </c>
      <c r="R15" s="6" t="s">
        <v>102</v>
      </c>
      <c r="S15" s="7"/>
      <c r="T15" s="7"/>
      <c r="U15" s="7"/>
    </row>
    <row r="16" ht="24" spans="1:21">
      <c r="A16" s="5" t="s">
        <v>103</v>
      </c>
      <c r="B16" s="3" t="s">
        <v>104</v>
      </c>
      <c r="C16" s="3" t="s">
        <v>24</v>
      </c>
      <c r="D16" s="3">
        <v>1</v>
      </c>
      <c r="E16" s="3">
        <v>477</v>
      </c>
      <c r="F16" s="3">
        <v>477</v>
      </c>
      <c r="G16" s="3" t="s">
        <v>14</v>
      </c>
      <c r="H16" s="3" t="s">
        <v>105</v>
      </c>
      <c r="I16" s="3" t="s">
        <v>38</v>
      </c>
      <c r="J16" s="3"/>
      <c r="K16" s="3"/>
      <c r="L16" s="3">
        <v>238</v>
      </c>
      <c r="M16" s="3"/>
      <c r="N16" s="3"/>
      <c r="O16" s="4">
        <v>238</v>
      </c>
      <c r="P16" s="4">
        <v>238</v>
      </c>
      <c r="Q16" s="4"/>
      <c r="R16" s="6"/>
      <c r="S16" s="7"/>
      <c r="T16" s="7"/>
      <c r="U16" s="7"/>
    </row>
    <row r="17" ht="24" spans="1:18">
      <c r="A17" s="5" t="s">
        <v>106</v>
      </c>
      <c r="B17" s="3" t="s">
        <v>107</v>
      </c>
      <c r="C17" s="3" t="s">
        <v>24</v>
      </c>
      <c r="D17" s="3">
        <v>4</v>
      </c>
      <c r="E17" s="3">
        <v>649</v>
      </c>
      <c r="F17" s="3">
        <v>2596</v>
      </c>
      <c r="G17" s="3" t="s">
        <v>14</v>
      </c>
      <c r="H17" s="3" t="s">
        <v>108</v>
      </c>
      <c r="I17" s="3" t="s">
        <v>109</v>
      </c>
      <c r="J17" s="3" t="s">
        <v>110</v>
      </c>
      <c r="K17" s="3" t="s">
        <v>111</v>
      </c>
      <c r="L17" s="3" t="s">
        <v>112</v>
      </c>
      <c r="M17" s="3"/>
      <c r="N17" s="3"/>
      <c r="O17" s="4">
        <v>410</v>
      </c>
      <c r="P17" s="4">
        <v>1640</v>
      </c>
      <c r="Q17" s="4" t="s">
        <v>113</v>
      </c>
      <c r="R17" s="4"/>
    </row>
    <row r="18" ht="24" spans="1:18">
      <c r="A18" s="3" t="s">
        <v>114</v>
      </c>
      <c r="B18" s="3" t="s">
        <v>115</v>
      </c>
      <c r="C18" s="3" t="s">
        <v>24</v>
      </c>
      <c r="D18" s="3">
        <v>1</v>
      </c>
      <c r="E18" s="3">
        <v>1476</v>
      </c>
      <c r="F18" s="3">
        <v>1476</v>
      </c>
      <c r="G18" s="3" t="s">
        <v>14</v>
      </c>
      <c r="H18" s="3" t="s">
        <v>116</v>
      </c>
      <c r="I18" s="3" t="s">
        <v>117</v>
      </c>
      <c r="J18" s="3"/>
      <c r="K18" s="3"/>
      <c r="L18" s="3">
        <v>1255</v>
      </c>
      <c r="M18" s="3"/>
      <c r="N18" s="3"/>
      <c r="O18" s="4">
        <v>1255</v>
      </c>
      <c r="P18" s="4">
        <v>1255</v>
      </c>
      <c r="Q18" s="4"/>
      <c r="R18" s="4"/>
    </row>
    <row r="19" ht="24" spans="1:18">
      <c r="A19" s="3" t="s">
        <v>118</v>
      </c>
      <c r="B19" s="3" t="s">
        <v>119</v>
      </c>
      <c r="C19" s="3" t="s">
        <v>24</v>
      </c>
      <c r="D19" s="3">
        <v>1</v>
      </c>
      <c r="E19" s="3">
        <v>1476</v>
      </c>
      <c r="F19" s="3">
        <v>1476</v>
      </c>
      <c r="G19" s="3" t="s">
        <v>14</v>
      </c>
      <c r="H19" s="3" t="s">
        <v>120</v>
      </c>
      <c r="I19" s="3" t="s">
        <v>117</v>
      </c>
      <c r="J19" s="3"/>
      <c r="K19" s="3"/>
      <c r="L19" s="3">
        <v>1440</v>
      </c>
      <c r="M19" s="3"/>
      <c r="N19" s="3"/>
      <c r="O19" s="4">
        <v>1440</v>
      </c>
      <c r="P19" s="4">
        <v>1440</v>
      </c>
      <c r="Q19" s="4"/>
      <c r="R19" s="4"/>
    </row>
    <row r="20" s="1" customFormat="1" ht="24" spans="1:18">
      <c r="A20" s="8" t="s">
        <v>121</v>
      </c>
      <c r="B20" s="8" t="s">
        <v>122</v>
      </c>
      <c r="C20" s="8" t="s">
        <v>24</v>
      </c>
      <c r="D20" s="8">
        <v>1</v>
      </c>
      <c r="E20" s="8">
        <v>1304</v>
      </c>
      <c r="F20" s="8">
        <v>1304</v>
      </c>
      <c r="G20" s="8" t="s">
        <v>14</v>
      </c>
      <c r="H20" s="8" t="s">
        <v>123</v>
      </c>
      <c r="I20" s="8" t="s">
        <v>124</v>
      </c>
      <c r="J20" s="8" t="s">
        <v>125</v>
      </c>
      <c r="K20" s="8" t="s">
        <v>18</v>
      </c>
      <c r="L20" s="8" t="s">
        <v>126</v>
      </c>
      <c r="M20" s="8" t="s">
        <v>123</v>
      </c>
      <c r="N20" s="8" t="s">
        <v>21</v>
      </c>
      <c r="O20" s="9">
        <v>635</v>
      </c>
      <c r="P20" s="9">
        <v>635</v>
      </c>
      <c r="Q20" s="4" t="str">
        <f>_xlfn.DISPIMG("ID_4F4DB732B48F4369B2877F18AA255BE8",1)</f>
        <v>=DISPIMG("ID_4F4DB732B48F4369B2877F18AA255BE8",1)</v>
      </c>
      <c r="R20" s="9"/>
    </row>
    <row r="21" spans="1:18">
      <c r="A21" s="4" t="s">
        <v>127</v>
      </c>
      <c r="B21" s="4"/>
      <c r="C21" s="4"/>
      <c r="D21" s="4">
        <v>1</v>
      </c>
      <c r="E21" s="4"/>
      <c r="F21" s="4"/>
      <c r="G21" s="3" t="s">
        <v>14</v>
      </c>
      <c r="H21" s="4" t="s">
        <v>128</v>
      </c>
      <c r="I21" s="4"/>
      <c r="J21" s="4"/>
      <c r="K21" s="4"/>
      <c r="L21" s="4"/>
      <c r="M21" s="4"/>
      <c r="N21" s="4"/>
      <c r="O21" s="4">
        <v>1960</v>
      </c>
      <c r="P21" s="4">
        <v>1960</v>
      </c>
      <c r="Q21" s="4" t="s">
        <v>129</v>
      </c>
      <c r="R21" s="4"/>
    </row>
    <row r="22" spans="1:18">
      <c r="A22" s="4" t="s">
        <v>130</v>
      </c>
      <c r="B22" s="4"/>
      <c r="C22" s="4"/>
      <c r="D22" s="4">
        <v>1</v>
      </c>
      <c r="E22" s="4"/>
      <c r="F22" s="4"/>
      <c r="G22" s="3" t="s">
        <v>14</v>
      </c>
      <c r="H22" s="4"/>
      <c r="I22" s="4"/>
      <c r="J22" s="4"/>
      <c r="K22" s="4"/>
      <c r="L22" s="4"/>
      <c r="M22" s="4"/>
      <c r="N22" s="4"/>
      <c r="O22" s="4"/>
      <c r="P22" s="4"/>
      <c r="Q22" s="4" t="s">
        <v>131</v>
      </c>
      <c r="R22" s="4"/>
    </row>
    <row r="23" spans="1:18">
      <c r="A23" s="4" t="s">
        <v>132</v>
      </c>
      <c r="B23" s="4"/>
      <c r="C23" s="4"/>
      <c r="D23" s="4">
        <v>1</v>
      </c>
      <c r="E23" s="4"/>
      <c r="F23" s="4"/>
      <c r="G23" s="3" t="s">
        <v>14</v>
      </c>
      <c r="H23" s="4" t="s">
        <v>133</v>
      </c>
      <c r="I23" s="4"/>
      <c r="J23" s="4"/>
      <c r="K23" s="4"/>
      <c r="L23" s="4"/>
      <c r="M23" s="4"/>
      <c r="N23" s="4"/>
      <c r="O23" s="4">
        <v>980</v>
      </c>
      <c r="P23" s="4">
        <v>980</v>
      </c>
      <c r="Q23" s="4"/>
      <c r="R23" s="4"/>
    </row>
    <row r="24" spans="1:18">
      <c r="A24" s="4" t="s">
        <v>134</v>
      </c>
      <c r="B24" s="4"/>
      <c r="C24" s="4"/>
      <c r="D24" s="4">
        <v>1</v>
      </c>
      <c r="E24" s="4"/>
      <c r="F24" s="4"/>
      <c r="G24" s="3" t="s">
        <v>14</v>
      </c>
      <c r="H24" s="4" t="s">
        <v>135</v>
      </c>
      <c r="I24" s="4"/>
      <c r="J24" s="4"/>
      <c r="K24" s="4"/>
      <c r="L24" s="4"/>
      <c r="M24" s="4"/>
      <c r="N24" s="4"/>
      <c r="O24" s="4">
        <v>180</v>
      </c>
      <c r="P24" s="4">
        <v>180</v>
      </c>
      <c r="Q24" s="4"/>
      <c r="R24" s="4"/>
    </row>
    <row r="25" spans="1:18">
      <c r="A25" s="4" t="s">
        <v>136</v>
      </c>
      <c r="B25" s="4"/>
      <c r="C25" s="4"/>
      <c r="D25" s="4">
        <v>1</v>
      </c>
      <c r="E25" s="4"/>
      <c r="F25" s="4"/>
      <c r="G25" s="3" t="s">
        <v>14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>
      <c r="A26" s="2" t="s">
        <v>137</v>
      </c>
      <c r="D26" s="2">
        <v>1</v>
      </c>
      <c r="G26" s="3" t="s">
        <v>14</v>
      </c>
      <c r="H26" s="2" t="s">
        <v>138</v>
      </c>
      <c r="O26" s="2">
        <v>96</v>
      </c>
      <c r="P26" s="2">
        <v>96</v>
      </c>
      <c r="Q26" s="10"/>
    </row>
  </sheetData>
  <autoFilter xmlns:etc="http://www.wps.cn/officeDocument/2017/etCustomData" ref="A1:L2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宁小样</dc:creator>
  <cp:lastModifiedBy>WPS_1595900088</cp:lastModifiedBy>
  <dcterms:created xsi:type="dcterms:W3CDTF">2023-05-12T11:15:00Z</dcterms:created>
  <dcterms:modified xsi:type="dcterms:W3CDTF">2026-05-09T01:30:53Z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E73A2FB81CFF4A928D88F7857B9C815C_13</vt:lpwstr>
  </property>
  <property fmtid="{D5CDD505-2E9C-101B-9397-08002B2CF9AE}" pid="4" name="CalculationRule">
    <vt:i4>0</vt:i4>
  </property>
</Properties>
</file>