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268" windowHeight="79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Sheet1!$A$1:$L$22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<sst xmlns="http://schemas.openxmlformats.org/spreadsheetml/2006/main" count="193" uniqueCount="127">
  <si>
    <t>设备名</t>
  </si>
  <si>
    <t>型号</t>
  </si>
  <si>
    <t>厂家</t>
  </si>
  <si>
    <t>数量</t>
  </si>
  <si>
    <t>单价</t>
  </si>
  <si>
    <t>总价</t>
  </si>
  <si>
    <t>光学元件用橙色标注，其他为机械件</t>
  </si>
  <si>
    <t>可采购型号</t>
  </si>
  <si>
    <t>可采购厂家</t>
  </si>
  <si>
    <t>价格</t>
  </si>
  <si>
    <t>爬高架</t>
  </si>
  <si>
    <t>OBS405</t>
  </si>
  <si>
    <t>LBTEK</t>
  </si>
  <si>
    <t>里尔</t>
  </si>
  <si>
    <t>LO-OLR-500</t>
  </si>
  <si>
    <t>商城没有需定制</t>
  </si>
  <si>
    <t>OMH-1Z-400</t>
  </si>
  <si>
    <t>工术</t>
  </si>
  <si>
    <t>外采价格：1108.85</t>
  </si>
  <si>
    <t>ZJT-TS300（总高度300）</t>
  </si>
  <si>
    <t>匠才</t>
  </si>
  <si>
    <t>反射镜</t>
  </si>
  <si>
    <r>
      <rPr>
        <sz val="10"/>
        <color theme="1"/>
        <rFont val="宋体"/>
        <charset val="134"/>
        <scheme val="minor"/>
      </rPr>
      <t>UM10-45A-</t>
    </r>
    <r>
      <rPr>
        <sz val="10"/>
        <color theme="1"/>
        <rFont val="Cambria Math"/>
        <charset val="134"/>
      </rPr>
      <t>∅</t>
    </r>
    <r>
      <rPr>
        <sz val="10"/>
        <color theme="1"/>
        <rFont val="宋体"/>
        <charset val="134"/>
        <scheme val="minor"/>
      </rPr>
      <t>1</t>
    </r>
  </si>
  <si>
    <t>THORLABS</t>
  </si>
  <si>
    <t>thorlabs</t>
  </si>
  <si>
    <t>无平替代买</t>
  </si>
  <si>
    <t>低GDD的必须要专门的低GDD型镀膜，基本没有国产标准品</t>
  </si>
  <si>
    <t>需要定制，激光器上面的麻光斑多大？表面质量能不能放宽到40/20或者60/40，平行度0.02mm</t>
  </si>
  <si>
    <t>平凸透镜</t>
  </si>
  <si>
    <t>MCX20612-B</t>
  </si>
  <si>
    <t>LO-SFPCL-B25075+LO-SM1-A7.6+LO-SM1R</t>
  </si>
  <si>
    <t>LO-SFPCL-B25075商城产品需外采
LO-SM1-A7.6+LO-SM1R有库存</t>
  </si>
  <si>
    <t>725+76+27=828*2</t>
  </si>
  <si>
    <t>透镜架</t>
  </si>
  <si>
    <t>FLF1</t>
  </si>
  <si>
    <t>LO-LH-1</t>
  </si>
  <si>
    <t>有库存</t>
  </si>
  <si>
    <t>85*2</t>
  </si>
  <si>
    <t>Z轴平移架</t>
  </si>
  <si>
    <t>SM1ZA</t>
  </si>
  <si>
    <t>LO-TAF30-Z</t>
  </si>
  <si>
    <t>行程1.2mm有库存</t>
  </si>
  <si>
    <t>1150*3</t>
  </si>
  <si>
    <t>消色差双胶合透镜</t>
  </si>
  <si>
    <t>AC064-015-B-ML</t>
  </si>
  <si>
    <t>LO-ADL-B06015+机械外壳</t>
  </si>
  <si>
    <t>参数相近，商城型号需采购，但是没有外框</t>
  </si>
  <si>
    <t>305*3</t>
  </si>
  <si>
    <t>消色差透镜镜筒</t>
  </si>
  <si>
    <t>EO9RMS</t>
  </si>
  <si>
    <t>LO-RMSM12-HR+E09RMS</t>
  </si>
  <si>
    <t>LO-RMSM12-HR库存有4个，E09RMS（我们自己的）加工过但库存没有，需加工</t>
  </si>
  <si>
    <t>延长型RMS-M9×0.5</t>
  </si>
  <si>
    <t>外采整套价格：114*3</t>
  </si>
  <si>
    <t>光纤耦合器</t>
  </si>
  <si>
    <t>SM1FC</t>
  </si>
  <si>
    <t>LO-SM1EPC</t>
  </si>
  <si>
    <t>SM1外螺纹转FC\PC宽键2.2mm</t>
  </si>
  <si>
    <t>外采价格：74.8*3</t>
  </si>
  <si>
    <t>XY平移架（±3mm行程，带差分驱动器）</t>
  </si>
  <si>
    <t>ST1XY-D/M</t>
  </si>
  <si>
    <t>LO-TAF30-C</t>
  </si>
  <si>
    <t>没加工，需加工或外采</t>
  </si>
  <si>
    <t>CS30-XY1W（行程±1.5mm普通微分头）
CS30-XY-PMD(差分微分头)
CS30-XY-P(普通微分头)</t>
  </si>
  <si>
    <t>外采价格：CS30-XY1W（行程±1.5mm普通微分头）428*2
CS30-XY-PMD(差分微分头)1276*2
CS30-XY-P(普通微分头)748*2</t>
  </si>
  <si>
    <t>L30T-XYHB (普通微分头)</t>
  </si>
  <si>
    <t>1、普通微分头10um单价2684
2、差分（粗精调）单价4350</t>
  </si>
  <si>
    <t>1、5368
2、8700</t>
  </si>
  <si>
    <t>角度调整架</t>
  </si>
  <si>
    <t>KC1T</t>
  </si>
  <si>
    <t>LO-CSRF30-A</t>
  </si>
  <si>
    <t>没加工完，需加工或外采</t>
  </si>
  <si>
    <t>CS30-KV-1</t>
  </si>
  <si>
    <t>外采价格：215*2</t>
  </si>
  <si>
    <t>L30T-JSM1</t>
  </si>
  <si>
    <t>252*2</t>
  </si>
  <si>
    <t>镜筒耦合器</t>
  </si>
  <si>
    <t>SM1T10</t>
  </si>
  <si>
    <t>LO-SM1-W1</t>
  </si>
  <si>
    <t>OMLLC-1-1.0</t>
  </si>
  <si>
    <t>外采价格：59.5*3</t>
  </si>
  <si>
    <t>ZTL-1-1.0</t>
  </si>
  <si>
    <t>70*3</t>
  </si>
  <si>
    <t>镜筒支撑架</t>
  </si>
  <si>
    <t>CP33T/M</t>
  </si>
  <si>
    <t>LO-RP30-12.7</t>
  </si>
  <si>
    <t>CS30-PS1-12</t>
  </si>
  <si>
    <t>外采价格：82.39*3</t>
  </si>
  <si>
    <t>L30B-SM1H</t>
  </si>
  <si>
    <t>100*3</t>
  </si>
  <si>
    <t>二向色镜支撑架</t>
  </si>
  <si>
    <t>CM1-DCH/M</t>
  </si>
  <si>
    <t xml:space="preserve">	LO-CSSC30</t>
  </si>
  <si>
    <t>CS30-MD</t>
  </si>
  <si>
    <t>外采价格：330</t>
  </si>
  <si>
    <t>L30F-ZLFM</t>
  </si>
  <si>
    <t>二向色镜</t>
  </si>
  <si>
    <t>DMLP805R</t>
  </si>
  <si>
    <t>R380--740，T785-1800，确定下是否可以</t>
  </si>
  <si>
    <t>笼式系统底座</t>
  </si>
  <si>
    <t>CPVMP</t>
  </si>
  <si>
    <t>LO-VIP30</t>
  </si>
  <si>
    <t>立柱</t>
  </si>
  <si>
    <t>RS300/M</t>
  </si>
  <si>
    <t>LO-NSB25-300B</t>
  </si>
  <si>
    <t>商城没有需定制或外采</t>
  </si>
  <si>
    <t>CL-PG52-300</t>
  </si>
  <si>
    <t>创莱光电</t>
  </si>
  <si>
    <t>外采价格：175*4</t>
  </si>
  <si>
    <t>镜头</t>
  </si>
  <si>
    <t>M plan APO NIR HR100X</t>
  </si>
  <si>
    <t>Mitutoyo</t>
  </si>
  <si>
    <t>近红外一般国产替不了</t>
  </si>
  <si>
    <t>目前还没找到合适的供应商</t>
  </si>
  <si>
    <t>长通滤波片</t>
  </si>
  <si>
    <t>FELH0800</t>
  </si>
  <si>
    <t>LO-HLPF-800</t>
  </si>
  <si>
    <t>参数相近，商城型号需采购</t>
  </si>
  <si>
    <t>短通滤波片</t>
  </si>
  <si>
    <t>FESH1000</t>
  </si>
  <si>
    <t>LO-HSPF-1050</t>
  </si>
  <si>
    <t>滤波片支架</t>
  </si>
  <si>
    <t>CFH2R/M</t>
  </si>
  <si>
    <t>L30T-KLM</t>
  </si>
  <si>
    <t>商城没需定制</t>
  </si>
  <si>
    <t>CS30-F1</t>
  </si>
  <si>
    <t>外采价格：286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</si>
</sst>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Cambria Math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2"/>
  <sheetViews>
    <sheetView tabSelected="1" zoomScale="85" zoomScaleNormal="85" workbookViewId="0">
      <pane ySplit="1" topLeftCell="A2" activePane="bottomLeft" state="frozen"/>
      <selection/>
      <selection pane="bottomLeft" activeCell="S16" sqref="S16"/>
    </sheetView>
  </sheetViews>
  <sheetFormatPr defaultColWidth="9" defaultRowHeight="12"/>
  <cols>
    <col min="1" max="1" width="19.9259259259259" style="1" customWidth="1"/>
    <col min="2" max="2" width="21.3333333333333" style="1" customWidth="1"/>
    <col min="3" max="3" width="16.6018518518519" style="1" customWidth="1"/>
    <col min="4" max="7" width="9" style="1"/>
    <col min="8" max="8" width="26.7314814814815" style="1" customWidth="1"/>
    <col min="9" max="9" width="36.8611111111111" style="1" hidden="1" customWidth="1"/>
    <col min="10" max="10" width="20.0648148148148" style="1" hidden="1" customWidth="1"/>
    <col min="11" max="11" width="10.1296296296296" style="1" hidden="1" customWidth="1"/>
    <col min="12" max="12" width="21.7314814814815" style="1" hidden="1" customWidth="1"/>
    <col min="13" max="13" width="26.9259259259259" style="1" hidden="1" customWidth="1"/>
    <col min="14" max="14" width="19.8611111111111" style="1" hidden="1" customWidth="1"/>
    <col min="15" max="15" width="18.7962962962963" style="1" hidden="1" customWidth="1"/>
    <col min="16" max="16" width="14.8611111111111" style="1" customWidth="1"/>
    <col min="17" max="16384" width="9" style="1"/>
  </cols>
  <sheetData>
    <row r="1" ht="43.05" customHeight="1" spans="1:17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2</v>
      </c>
      <c r="H1" s="2" t="s">
        <v>1</v>
      </c>
      <c r="I1" s="2" t="s">
        <v>6</v>
      </c>
      <c r="J1" s="2" t="s">
        <v>7</v>
      </c>
      <c r="K1" s="2" t="s">
        <v>8</v>
      </c>
      <c r="L1" s="4" t="s">
        <v>9</v>
      </c>
      <c r="M1" s="2" t="s">
        <v>7</v>
      </c>
      <c r="N1" s="2" t="s">
        <v>8</v>
      </c>
      <c r="O1" s="4" t="s">
        <v>9</v>
      </c>
      <c r="P1" s="5" t="s">
        <v>4</v>
      </c>
      <c r="Q1" s="5" t="s">
        <v>5</v>
      </c>
    </row>
    <row r="2" spans="1:17">
      <c r="A2" s="2" t="s">
        <v>10</v>
      </c>
      <c r="B2" s="3" t="s">
        <v>11</v>
      </c>
      <c r="C2" s="2" t="s">
        <v>12</v>
      </c>
      <c r="D2" s="2">
        <v>1</v>
      </c>
      <c r="E2" s="2">
        <v>2568</v>
      </c>
      <c r="F2" s="2">
        <v>2568</v>
      </c>
      <c r="G2" s="3" t="s">
        <v>13</v>
      </c>
      <c r="H2" s="3" t="s">
        <v>14</v>
      </c>
      <c r="I2" s="2" t="s">
        <v>15</v>
      </c>
      <c r="J2" s="2" t="s">
        <v>16</v>
      </c>
      <c r="K2" s="2" t="s">
        <v>17</v>
      </c>
      <c r="L2" s="4" t="s">
        <v>18</v>
      </c>
      <c r="M2" s="4" t="s">
        <v>19</v>
      </c>
      <c r="N2" s="4" t="s">
        <v>20</v>
      </c>
      <c r="O2" s="4">
        <v>990</v>
      </c>
      <c r="P2" s="1">
        <v>2300</v>
      </c>
      <c r="Q2" s="1">
        <v>2300</v>
      </c>
    </row>
    <row r="3" ht="49.05" customHeight="1" spans="1:17">
      <c r="A3" s="2" t="s">
        <v>21</v>
      </c>
      <c r="B3" s="3" t="s">
        <v>22</v>
      </c>
      <c r="C3" s="2" t="s">
        <v>23</v>
      </c>
      <c r="D3" s="2">
        <v>2</v>
      </c>
      <c r="E3" s="2">
        <v>2329</v>
      </c>
      <c r="F3" s="2">
        <v>4658</v>
      </c>
      <c r="G3" s="3" t="s">
        <v>24</v>
      </c>
      <c r="H3" s="3" t="s">
        <v>25</v>
      </c>
      <c r="I3" s="2" t="s">
        <v>15</v>
      </c>
      <c r="J3" s="2" t="s">
        <v>26</v>
      </c>
      <c r="K3" s="2"/>
      <c r="L3" s="2" t="s">
        <v>27</v>
      </c>
      <c r="M3" s="4"/>
      <c r="N3" s="4"/>
      <c r="O3" s="4"/>
      <c r="P3" s="1">
        <v>2607</v>
      </c>
      <c r="Q3" s="1">
        <v>5214</v>
      </c>
    </row>
    <row r="4" ht="41" customHeight="1" spans="1:17">
      <c r="A4" s="2" t="s">
        <v>28</v>
      </c>
      <c r="B4" s="3" t="s">
        <v>29</v>
      </c>
      <c r="C4" s="2" t="s">
        <v>12</v>
      </c>
      <c r="D4" s="2">
        <v>2</v>
      </c>
      <c r="E4" s="2">
        <v>888</v>
      </c>
      <c r="F4" s="2">
        <v>1776</v>
      </c>
      <c r="G4" s="3" t="s">
        <v>13</v>
      </c>
      <c r="H4" s="2" t="s">
        <v>30</v>
      </c>
      <c r="I4" s="2" t="s">
        <v>31</v>
      </c>
      <c r="J4" s="2"/>
      <c r="K4" s="2"/>
      <c r="L4" s="4" t="s">
        <v>32</v>
      </c>
      <c r="M4" s="4"/>
      <c r="N4" s="4"/>
      <c r="O4" s="4"/>
      <c r="P4" s="1">
        <v>828</v>
      </c>
      <c r="Q4" s="1">
        <v>1656</v>
      </c>
    </row>
    <row r="5" ht="18" customHeight="1" spans="1:17">
      <c r="A5" s="2" t="s">
        <v>33</v>
      </c>
      <c r="B5" s="3" t="s">
        <v>34</v>
      </c>
      <c r="C5" s="2" t="s">
        <v>12</v>
      </c>
      <c r="D5" s="2">
        <v>2</v>
      </c>
      <c r="E5" s="2">
        <v>109</v>
      </c>
      <c r="F5" s="2">
        <v>218</v>
      </c>
      <c r="G5" s="3" t="s">
        <v>13</v>
      </c>
      <c r="H5" s="3" t="s">
        <v>35</v>
      </c>
      <c r="I5" s="2" t="s">
        <v>36</v>
      </c>
      <c r="J5" s="2"/>
      <c r="K5" s="2"/>
      <c r="L5" s="4" t="s">
        <v>37</v>
      </c>
      <c r="M5" s="4"/>
      <c r="N5" s="4"/>
      <c r="O5" s="4"/>
      <c r="P5" s="1">
        <v>85</v>
      </c>
      <c r="Q5" s="1">
        <v>170</v>
      </c>
    </row>
    <row r="6" spans="1:17">
      <c r="A6" s="2" t="s">
        <v>38</v>
      </c>
      <c r="B6" s="3" t="s">
        <v>39</v>
      </c>
      <c r="C6" s="2" t="s">
        <v>23</v>
      </c>
      <c r="D6" s="2">
        <v>3</v>
      </c>
      <c r="E6" s="2">
        <v>2055</v>
      </c>
      <c r="F6" s="2">
        <v>6165</v>
      </c>
      <c r="G6" s="3" t="s">
        <v>13</v>
      </c>
      <c r="H6" s="2" t="s">
        <v>40</v>
      </c>
      <c r="I6" s="2" t="s">
        <v>41</v>
      </c>
      <c r="J6" s="2"/>
      <c r="K6" s="2"/>
      <c r="L6" s="4" t="s">
        <v>42</v>
      </c>
      <c r="M6" s="4"/>
      <c r="N6" s="4"/>
      <c r="O6" s="4"/>
      <c r="P6" s="1">
        <v>1150</v>
      </c>
      <c r="Q6" s="1">
        <v>3450</v>
      </c>
    </row>
    <row r="7" ht="29" customHeight="1" spans="1:17">
      <c r="A7" s="2" t="s">
        <v>43</v>
      </c>
      <c r="B7" s="3" t="s">
        <v>44</v>
      </c>
      <c r="C7" s="2" t="s">
        <v>23</v>
      </c>
      <c r="D7" s="2">
        <v>3</v>
      </c>
      <c r="E7" s="2">
        <v>789</v>
      </c>
      <c r="F7" s="2">
        <v>2367</v>
      </c>
      <c r="G7" s="3" t="s">
        <v>13</v>
      </c>
      <c r="H7" s="3" t="s">
        <v>45</v>
      </c>
      <c r="I7" s="2" t="s">
        <v>46</v>
      </c>
      <c r="J7" s="2"/>
      <c r="K7" s="2"/>
      <c r="L7" s="4" t="s">
        <v>47</v>
      </c>
      <c r="M7" s="4"/>
      <c r="N7" s="4"/>
      <c r="O7" s="4"/>
      <c r="P7" s="1">
        <v>470</v>
      </c>
      <c r="Q7" s="1">
        <v>1410</v>
      </c>
    </row>
    <row r="8" ht="34.05" customHeight="1" spans="1:17">
      <c r="A8" s="2" t="s">
        <v>48</v>
      </c>
      <c r="B8" s="3" t="s">
        <v>49</v>
      </c>
      <c r="C8" s="2" t="s">
        <v>23</v>
      </c>
      <c r="D8" s="2">
        <v>3</v>
      </c>
      <c r="E8" s="2">
        <v>389</v>
      </c>
      <c r="F8" s="2">
        <v>1167</v>
      </c>
      <c r="G8" s="3" t="s">
        <v>13</v>
      </c>
      <c r="H8" s="2" t="s">
        <v>50</v>
      </c>
      <c r="I8" s="2" t="s">
        <v>51</v>
      </c>
      <c r="J8" s="2" t="s">
        <v>52</v>
      </c>
      <c r="K8" s="2" t="s">
        <v>17</v>
      </c>
      <c r="L8" s="4" t="s">
        <v>53</v>
      </c>
      <c r="M8" s="4"/>
      <c r="N8" s="4"/>
      <c r="O8" s="4"/>
      <c r="P8" s="1">
        <v>258</v>
      </c>
      <c r="Q8" s="1">
        <v>774</v>
      </c>
    </row>
    <row r="9" ht="32" customHeight="1" spans="1:17">
      <c r="A9" s="2" t="s">
        <v>54</v>
      </c>
      <c r="B9" s="3" t="s">
        <v>55</v>
      </c>
      <c r="C9" s="2" t="s">
        <v>23</v>
      </c>
      <c r="D9" s="2">
        <v>3</v>
      </c>
      <c r="E9" s="2">
        <v>321</v>
      </c>
      <c r="F9" s="2">
        <v>963</v>
      </c>
      <c r="G9" s="3" t="s">
        <v>13</v>
      </c>
      <c r="H9" s="2" t="s">
        <v>56</v>
      </c>
      <c r="I9" s="2" t="s">
        <v>15</v>
      </c>
      <c r="J9" s="2" t="s">
        <v>57</v>
      </c>
      <c r="K9" s="2" t="s">
        <v>17</v>
      </c>
      <c r="L9" s="4" t="s">
        <v>58</v>
      </c>
      <c r="M9" s="4"/>
      <c r="N9" s="4"/>
      <c r="O9" s="4"/>
      <c r="P9" s="1">
        <v>210</v>
      </c>
      <c r="Q9" s="1">
        <v>630</v>
      </c>
    </row>
    <row r="10" ht="84" spans="1:17">
      <c r="A10" s="2" t="s">
        <v>59</v>
      </c>
      <c r="B10" s="3" t="s">
        <v>60</v>
      </c>
      <c r="C10" s="2" t="s">
        <v>23</v>
      </c>
      <c r="D10" s="2">
        <v>2</v>
      </c>
      <c r="E10" s="2">
        <v>5299</v>
      </c>
      <c r="F10" s="2">
        <v>10598</v>
      </c>
      <c r="G10" s="3" t="s">
        <v>13</v>
      </c>
      <c r="H10" s="3" t="s">
        <v>61</v>
      </c>
      <c r="I10" s="2" t="s">
        <v>62</v>
      </c>
      <c r="J10" s="2" t="s">
        <v>63</v>
      </c>
      <c r="K10" s="2" t="s">
        <v>17</v>
      </c>
      <c r="L10" s="2" t="s">
        <v>64</v>
      </c>
      <c r="M10" s="4" t="s">
        <v>65</v>
      </c>
      <c r="N10" s="4" t="s">
        <v>20</v>
      </c>
      <c r="O10" s="4">
        <v>900</v>
      </c>
      <c r="P10" s="6" t="s">
        <v>66</v>
      </c>
      <c r="Q10" s="6" t="s">
        <v>67</v>
      </c>
    </row>
    <row r="11" spans="1:17">
      <c r="A11" s="2" t="s">
        <v>68</v>
      </c>
      <c r="B11" s="3" t="s">
        <v>69</v>
      </c>
      <c r="C11" s="2" t="s">
        <v>23</v>
      </c>
      <c r="D11" s="2">
        <v>2</v>
      </c>
      <c r="E11" s="2">
        <v>1029</v>
      </c>
      <c r="F11" s="2">
        <v>2058</v>
      </c>
      <c r="G11" s="3" t="s">
        <v>13</v>
      </c>
      <c r="H11" s="3" t="s">
        <v>70</v>
      </c>
      <c r="I11" s="2" t="s">
        <v>71</v>
      </c>
      <c r="J11" s="2" t="s">
        <v>72</v>
      </c>
      <c r="K11" s="2" t="s">
        <v>17</v>
      </c>
      <c r="L11" s="4" t="s">
        <v>73</v>
      </c>
      <c r="M11" s="4" t="s">
        <v>74</v>
      </c>
      <c r="N11" s="4" t="s">
        <v>20</v>
      </c>
      <c r="O11" s="4" t="s">
        <v>75</v>
      </c>
      <c r="P11" s="1">
        <v>570</v>
      </c>
      <c r="Q11" s="1">
        <v>1140</v>
      </c>
    </row>
    <row r="12" spans="1:17">
      <c r="A12" s="2" t="s">
        <v>76</v>
      </c>
      <c r="B12" s="3" t="s">
        <v>77</v>
      </c>
      <c r="C12" s="2" t="s">
        <v>23</v>
      </c>
      <c r="D12" s="2">
        <v>3</v>
      </c>
      <c r="E12" s="2">
        <v>226</v>
      </c>
      <c r="F12" s="2">
        <v>678</v>
      </c>
      <c r="G12" s="3" t="s">
        <v>13</v>
      </c>
      <c r="H12" s="2" t="s">
        <v>78</v>
      </c>
      <c r="I12" s="2" t="s">
        <v>15</v>
      </c>
      <c r="J12" s="2" t="s">
        <v>79</v>
      </c>
      <c r="K12" s="2" t="s">
        <v>17</v>
      </c>
      <c r="L12" s="4" t="s">
        <v>80</v>
      </c>
      <c r="M12" s="4" t="s">
        <v>81</v>
      </c>
      <c r="N12" s="4" t="s">
        <v>20</v>
      </c>
      <c r="O12" s="4" t="s">
        <v>82</v>
      </c>
      <c r="P12" s="1">
        <v>156</v>
      </c>
      <c r="Q12" s="1">
        <v>468</v>
      </c>
    </row>
    <row r="13" spans="1:17">
      <c r="A13" s="2" t="s">
        <v>83</v>
      </c>
      <c r="B13" s="3" t="s">
        <v>84</v>
      </c>
      <c r="C13" s="2" t="s">
        <v>23</v>
      </c>
      <c r="D13" s="2">
        <v>3</v>
      </c>
      <c r="E13" s="2">
        <v>245</v>
      </c>
      <c r="F13" s="2">
        <v>735</v>
      </c>
      <c r="G13" s="3" t="s">
        <v>13</v>
      </c>
      <c r="H13" s="3" t="s">
        <v>85</v>
      </c>
      <c r="I13" s="2" t="s">
        <v>62</v>
      </c>
      <c r="J13" s="2" t="s">
        <v>86</v>
      </c>
      <c r="K13" s="2" t="s">
        <v>17</v>
      </c>
      <c r="L13" s="4" t="s">
        <v>87</v>
      </c>
      <c r="M13" s="4" t="s">
        <v>88</v>
      </c>
      <c r="N13" s="4" t="s">
        <v>20</v>
      </c>
      <c r="O13" s="4" t="s">
        <v>89</v>
      </c>
      <c r="P13" s="1">
        <v>101</v>
      </c>
      <c r="Q13" s="1">
        <v>303</v>
      </c>
    </row>
    <row r="14" ht="18" customHeight="1" spans="1:17">
      <c r="A14" s="2" t="s">
        <v>90</v>
      </c>
      <c r="B14" s="3" t="s">
        <v>91</v>
      </c>
      <c r="C14" s="2" t="s">
        <v>23</v>
      </c>
      <c r="D14" s="2">
        <v>1</v>
      </c>
      <c r="E14" s="2">
        <v>1796</v>
      </c>
      <c r="F14" s="2">
        <v>1796</v>
      </c>
      <c r="G14" s="3" t="s">
        <v>13</v>
      </c>
      <c r="H14" s="3" t="s">
        <v>92</v>
      </c>
      <c r="I14" s="2" t="s">
        <v>62</v>
      </c>
      <c r="J14" s="2" t="s">
        <v>93</v>
      </c>
      <c r="K14" s="2" t="s">
        <v>17</v>
      </c>
      <c r="L14" s="4" t="s">
        <v>94</v>
      </c>
      <c r="M14" s="4" t="s">
        <v>95</v>
      </c>
      <c r="N14" s="4" t="s">
        <v>20</v>
      </c>
      <c r="O14" s="4">
        <v>410</v>
      </c>
      <c r="P14" s="1">
        <v>623</v>
      </c>
      <c r="Q14" s="1">
        <v>623</v>
      </c>
    </row>
    <row r="15" ht="24" spans="1:17">
      <c r="A15" s="2" t="s">
        <v>96</v>
      </c>
      <c r="B15" s="3" t="s">
        <v>97</v>
      </c>
      <c r="C15" s="2" t="s">
        <v>23</v>
      </c>
      <c r="D15" s="2">
        <v>1</v>
      </c>
      <c r="E15" s="2">
        <v>5543</v>
      </c>
      <c r="F15" s="2">
        <v>5543</v>
      </c>
      <c r="G15" s="3" t="s">
        <v>13</v>
      </c>
      <c r="H15" s="2" t="s">
        <v>98</v>
      </c>
      <c r="I15" s="2" t="s">
        <v>15</v>
      </c>
      <c r="J15" s="2"/>
      <c r="K15" s="2"/>
      <c r="M15" s="4"/>
      <c r="N15" s="4"/>
      <c r="O15" s="4"/>
      <c r="P15" s="1">
        <v>3300</v>
      </c>
      <c r="Q15" s="1">
        <v>3300</v>
      </c>
    </row>
    <row r="16" spans="1:17">
      <c r="A16" s="2" t="s">
        <v>99</v>
      </c>
      <c r="B16" s="3" t="s">
        <v>100</v>
      </c>
      <c r="C16" s="2" t="s">
        <v>23</v>
      </c>
      <c r="D16" s="2">
        <v>1</v>
      </c>
      <c r="E16" s="2">
        <v>477</v>
      </c>
      <c r="F16" s="2">
        <v>477</v>
      </c>
      <c r="G16" s="3" t="s">
        <v>13</v>
      </c>
      <c r="H16" s="3" t="s">
        <v>101</v>
      </c>
      <c r="I16" s="2" t="s">
        <v>36</v>
      </c>
      <c r="J16" s="2"/>
      <c r="K16" s="2"/>
      <c r="L16" s="4">
        <v>238</v>
      </c>
      <c r="M16" s="4"/>
      <c r="N16" s="4"/>
      <c r="O16" s="4"/>
      <c r="P16" s="1">
        <v>238</v>
      </c>
      <c r="Q16" s="1">
        <v>238</v>
      </c>
    </row>
    <row r="17" spans="1:17">
      <c r="A17" s="2" t="s">
        <v>102</v>
      </c>
      <c r="B17" s="3" t="s">
        <v>103</v>
      </c>
      <c r="C17" s="2" t="s">
        <v>23</v>
      </c>
      <c r="D17" s="2">
        <v>4</v>
      </c>
      <c r="E17" s="2">
        <v>649</v>
      </c>
      <c r="F17" s="2">
        <v>2596</v>
      </c>
      <c r="G17" s="3" t="s">
        <v>13</v>
      </c>
      <c r="H17" s="2" t="s">
        <v>104</v>
      </c>
      <c r="I17" s="2" t="s">
        <v>105</v>
      </c>
      <c r="J17" s="2" t="s">
        <v>106</v>
      </c>
      <c r="K17" s="2" t="s">
        <v>107</v>
      </c>
      <c r="L17" s="4" t="s">
        <v>108</v>
      </c>
      <c r="M17" s="4"/>
      <c r="N17" s="4"/>
      <c r="O17" s="4"/>
      <c r="P17" s="1">
        <v>410</v>
      </c>
      <c r="Q17" s="1">
        <v>1640</v>
      </c>
    </row>
    <row r="18" ht="24" spans="1:17">
      <c r="A18" s="2" t="s">
        <v>109</v>
      </c>
      <c r="B18" s="3" t="s">
        <v>110</v>
      </c>
      <c r="C18" s="2" t="s">
        <v>111</v>
      </c>
      <c r="D18" s="2">
        <v>1</v>
      </c>
      <c r="E18" s="2"/>
      <c r="F18" s="2"/>
      <c r="G18" s="3"/>
      <c r="H18" s="3" t="s">
        <v>25</v>
      </c>
      <c r="I18" s="2" t="s">
        <v>15</v>
      </c>
      <c r="J18" s="2" t="s">
        <v>112</v>
      </c>
      <c r="K18" s="2"/>
      <c r="L18" s="4" t="s">
        <v>113</v>
      </c>
      <c r="M18" s="4"/>
      <c r="N18" s="4"/>
      <c r="O18" s="4"/>
    </row>
    <row r="19" spans="1:17">
      <c r="A19" s="2" t="s">
        <v>114</v>
      </c>
      <c r="B19" s="3" t="s">
        <v>115</v>
      </c>
      <c r="C19" s="2" t="s">
        <v>23</v>
      </c>
      <c r="D19" s="2">
        <v>1</v>
      </c>
      <c r="E19" s="2">
        <v>1476</v>
      </c>
      <c r="F19" s="2">
        <v>1476</v>
      </c>
      <c r="G19" s="3" t="s">
        <v>13</v>
      </c>
      <c r="H19" s="2" t="s">
        <v>116</v>
      </c>
      <c r="I19" s="2" t="s">
        <v>117</v>
      </c>
      <c r="J19" s="2"/>
      <c r="K19" s="2"/>
      <c r="L19" s="4">
        <v>1255</v>
      </c>
      <c r="M19" s="4"/>
      <c r="N19" s="4"/>
      <c r="O19" s="4"/>
      <c r="P19" s="1">
        <v>1255</v>
      </c>
      <c r="Q19" s="1">
        <v>1255</v>
      </c>
    </row>
    <row r="20" spans="1:17">
      <c r="A20" s="2" t="s">
        <v>118</v>
      </c>
      <c r="B20" s="3" t="s">
        <v>119</v>
      </c>
      <c r="C20" s="2" t="s">
        <v>23</v>
      </c>
      <c r="D20" s="2">
        <v>1</v>
      </c>
      <c r="E20" s="2">
        <v>1476</v>
      </c>
      <c r="F20" s="2">
        <v>1476</v>
      </c>
      <c r="G20" s="3" t="s">
        <v>13</v>
      </c>
      <c r="H20" s="2" t="s">
        <v>120</v>
      </c>
      <c r="I20" s="2" t="s">
        <v>117</v>
      </c>
      <c r="J20" s="2"/>
      <c r="K20" s="2"/>
      <c r="L20" s="4">
        <v>1440</v>
      </c>
      <c r="M20" s="4"/>
      <c r="N20" s="4"/>
      <c r="O20" s="4"/>
      <c r="P20" s="1">
        <v>1440</v>
      </c>
      <c r="Q20" s="1">
        <v>1440</v>
      </c>
    </row>
    <row r="21" spans="1:17">
      <c r="A21" s="2" t="s">
        <v>121</v>
      </c>
      <c r="B21" s="3" t="s">
        <v>122</v>
      </c>
      <c r="C21" s="2" t="s">
        <v>23</v>
      </c>
      <c r="D21" s="2">
        <v>1</v>
      </c>
      <c r="E21" s="2">
        <v>1304</v>
      </c>
      <c r="F21" s="2">
        <v>1304</v>
      </c>
      <c r="G21" s="3" t="s">
        <v>13</v>
      </c>
      <c r="H21" s="3" t="s">
        <v>123</v>
      </c>
      <c r="I21" s="2" t="s">
        <v>124</v>
      </c>
      <c r="J21" s="2" t="s">
        <v>125</v>
      </c>
      <c r="K21" s="2" t="s">
        <v>17</v>
      </c>
      <c r="L21" s="4" t="s">
        <v>126</v>
      </c>
      <c r="M21" s="7" t="s">
        <v>123</v>
      </c>
      <c r="N21" s="4" t="s">
        <v>20</v>
      </c>
      <c r="O21" s="4">
        <v>325</v>
      </c>
      <c r="P21" s="1">
        <v>635</v>
      </c>
      <c r="Q21" s="1">
        <v>635</v>
      </c>
    </row>
    <row r="22" spans="1:17">
      <c r="F22" s="1">
        <f>SUM(F2:F21)</f>
        <v>48619</v>
      </c>
      <c r="Q22" s="1">
        <f>SUM(Q2:Q21)</f>
        <v>26646</v>
      </c>
    </row>
  </sheetData>
  <autoFilter xmlns:etc="http://www.wps.cn/officeDocument/2017/etCustomData" ref="A1:L22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宁小样</dc:creator>
  <cp:lastModifiedBy>WPS_1595900088</cp:lastModifiedBy>
  <dcterms:created xsi:type="dcterms:W3CDTF">2023-05-12T11:15:00Z</dcterms:created>
  <dcterms:modified xsi:type="dcterms:W3CDTF">2026-04-17T09:37:15Z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10FD45E8B86945EDA65F82C82F4C109B_12</vt:lpwstr>
  </property>
  <property fmtid="{D5CDD505-2E9C-101B-9397-08002B2CF9AE}" pid="4" name="CalculationRule">
    <vt:i4>0</vt:i4>
  </property>
</Properties>
</file>